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合同会签\通用物资\【2026-09-01】TYWZ-202603006 深圳市质子肿瘤治疗中心后勤保障用品（第二批）采购项目\"/>
    </mc:Choice>
  </mc:AlternateContent>
  <bookViews>
    <workbookView windowWidth="27945" windowHeight="12375"/>
  </bookViews>
  <sheets>
    <sheet name="质子二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<sst xmlns="http://schemas.openxmlformats.org/spreadsheetml/2006/main" count="434" uniqueCount="189">
  <si>
    <t>第二批质子中心后勤保障用品明细表</t>
  </si>
  <si>
    <t>位置信息</t>
  </si>
  <si>
    <t>房间名称</t>
  </si>
  <si>
    <t>产品名称</t>
  </si>
  <si>
    <t>规格参数</t>
  </si>
  <si>
    <t>单位</t>
  </si>
  <si>
    <t>数量</t>
  </si>
  <si>
    <t>使用科室</t>
  </si>
  <si>
    <t>质子中心-2层</t>
  </si>
  <si>
    <t>男更衣室</t>
  </si>
  <si>
    <t>布草车</t>
  </si>
  <si>
    <t>1.规格：≥90*65*85cm（带盖）
参数：
2.产品材质：车架优质304不锈钢。
3.脚轮材料：静音轮，采用橡胶，脚轮尺寸：5寸（两个万向，两个定向）
，另配2个布套（1用2备），以便更换
4.颜色：蓝色/绿色
5.可根据医院实地情况调整尺寸，可根据需要印制标示及logo。</t>
  </si>
  <si>
    <t>个</t>
  </si>
  <si>
    <t>质子治疗中心</t>
  </si>
  <si>
    <t>等候大厅</t>
  </si>
  <si>
    <t>体重秤</t>
  </si>
  <si>
    <t xml:space="preserve">1.尺寸560*340*2350cm；
2.测量身高和体重；
3.直流6V/2A，AC100-240V
3.液晶显示，可打印，可查看历史记录
4.超声波测量
</t>
  </si>
  <si>
    <t>助行器</t>
  </si>
  <si>
    <t>1.尺寸：折叠尺寸50*72（72-87）cm
2.主架净重：2.5kg
3.臂管厚度：≥1.2mm
4.结构及组成：单杆
5.国产 / 进口：国产
6.主体材质：碳钢
7.脚垫材质：橡胶
8.握把材质：泡棉
9.是否带轮：带轮
10.折叠属性：可折叠
11.底部直径：4cm
12.轮子和直角档位：8档可调</t>
  </si>
  <si>
    <t>第三卫生间</t>
  </si>
  <si>
    <t>扶手</t>
  </si>
  <si>
    <r>
      <rPr>
        <sz val="9"/>
        <color rgb="FF000000"/>
        <rFont val="宋体"/>
        <charset val="134"/>
      </rPr>
      <t>1.尺寸规格：48cm
2.外包材质：装饰盖抗尼龙材料，外管 ABS 材质
3.内管材质：不锈钢管，管径 25mm，壁厚 1</t>
    </r>
    <r>
      <rPr>
        <sz val="9"/>
        <color rgb="FF000000"/>
        <rFont val="Times New Roman"/>
        <charset val="134"/>
      </rPr>
      <t>‑</t>
    </r>
    <r>
      <rPr>
        <sz val="9"/>
        <color rgb="FF000000"/>
        <rFont val="宋体"/>
        <charset val="134"/>
      </rPr>
      <t>1.2mm
4.扶手外径：35mm，颗粒高度 0.6mm
5.承重：实体墙安装最大承重 200KG</t>
    </r>
    <r>
      <rPr>
        <sz val="9"/>
        <color rgb="FF000000"/>
        <rFont val="Times New Roman"/>
        <charset val="134"/>
      </rPr>
      <t>‑</t>
    </r>
    <r>
      <rPr>
        <sz val="9"/>
        <color rgb="FF000000"/>
        <rFont val="宋体"/>
        <charset val="134"/>
      </rPr>
      <t>400KG
6.颜色：白色
7.适用场景：淋浴室、马桶、浴缸、走廊、毛巾杆等
8.安装配件：配置 4 颗 8mm 膨胀螺丝 ×2，适配 8 号钻头打孔安装</t>
    </r>
  </si>
  <si>
    <t>护士站</t>
  </si>
  <si>
    <t>垃圾桶</t>
  </si>
  <si>
    <t>1.容量：≥30L
2.材质：97%聚苯乙烯，3%颜料
3.颜色：灰色
4.性能：高密度抗冲击聚乙烯注模而成，强度高，寿命长，抗腐、耐热，耐酸、耐碱、耐腐蚀,耐冲击,无钉无刺，无毒无味，易冲洗消毒，不腐烂，不污染,经济，环保，便捷，卫生。
5.封闭式带盖结构，避免垃圾溢洒
6.桶盖填充严密，桶体日久不变形
7.桶身需印制有“其他垃圾”标识、垃圾分类品种及印制logo
8.脚踏式</t>
  </si>
  <si>
    <t>CT定位室</t>
  </si>
  <si>
    <t>质子机房内外</t>
  </si>
  <si>
    <t>质子中心-1层</t>
  </si>
  <si>
    <t>库房</t>
  </si>
  <si>
    <t>放疗病区</t>
  </si>
  <si>
    <t>病房洗手间</t>
  </si>
  <si>
    <t>防滑垫</t>
  </si>
  <si>
    <t>▲材质：PVC（聚氯乙烯）
底部材质：PVC 底，底背防滑材质，具备防滑功能，底部可过水
图案：灰色
风格：简约现代
适用场景：卫生间
是否可定制：1.8*3m</t>
  </si>
  <si>
    <t>块</t>
  </si>
  <si>
    <t>病房内</t>
  </si>
  <si>
    <t>遥控器盒子</t>
  </si>
  <si>
    <t>1.尺寸：≥16*810cm
2.优质皮革表面
3.米白色</t>
  </si>
  <si>
    <t>病区门口</t>
  </si>
  <si>
    <t>锦旗架子</t>
  </si>
  <si>
    <t>1.产品规格：双面移动展示架，外形尺寸≥ 70×40×180cm
2.层数配置：双面共计 18 层，层间距 8cm
3.移动结构：底部配备万向脚轮，可灵活移动
4.配套配件：配置 PVC 旗杆 18 根</t>
  </si>
  <si>
    <t>病区</t>
  </si>
  <si>
    <t>剃头刀</t>
  </si>
  <si>
    <t>1.额定电压：5V
2.供电方式：充插两用
3.类型：专业理发器
4.刀头：镀钛陶瓷刀头
5.功能配置：智能防夹发系统、可更换定长梳、智能 LED 显示
6.续航：180 分钟续航
7.留发调节：4 挡留发长度微调，0.5mm‑2.5mm 四挡长度微调，毫米级可调间距</t>
  </si>
  <si>
    <t>淋浴间</t>
  </si>
  <si>
    <t>拖鞋架</t>
  </si>
  <si>
    <t>1.尺寸：≥70*5.5cm
2.主体材质：碳钢
3.安装方式：免打孔
4.表面工艺：氧化处理</t>
  </si>
  <si>
    <t>办公区</t>
  </si>
  <si>
    <t>不锈钢联排挂衣钩</t>
  </si>
  <si>
    <t>1.材质：304 不锈钢
2.颜色：枪灰色
3.整体长度：≥76cm
4.挂钩数量：10 钩
5.挂钩间距：7.4cm
6.挂板高度：2.8cm
7.安装方式：支持打孔、免打孔两种安装方式，配套提供免钉胶、膨胀螺丝全套安装配件。</t>
  </si>
  <si>
    <t>质子中心8、9、10层</t>
  </si>
  <si>
    <t>治疗室</t>
  </si>
  <si>
    <t>导管标识收纳标签盒</t>
  </si>
  <si>
    <t>透明亚克力材质，单格尺寸：约3.5*9*9cm</t>
  </si>
  <si>
    <t>第一批开设5个病区，现补齐7层、8层、9层需求</t>
  </si>
  <si>
    <t>病理转运箱</t>
  </si>
  <si>
    <t>约33L，PP环保材质，约26.5cm*36cm*29cm</t>
  </si>
  <si>
    <t>采血管收纳盒</t>
  </si>
  <si>
    <t>尺寸定制，透明亚克力厚度≥0.8cm，带床号</t>
  </si>
  <si>
    <t>输血箱</t>
  </si>
  <si>
    <t>医用专用6L冷暖保温箱，带温度计显示，环保材质，实力承重，外箱PP材质，内层发泡聚氨酯材质</t>
  </si>
  <si>
    <t>化疗药物外渗收纳箱</t>
  </si>
  <si>
    <t>PVC材质，带锁，约58*34*43cm</t>
  </si>
  <si>
    <t>病房</t>
  </si>
  <si>
    <t>平躺式洗头盆</t>
  </si>
  <si>
    <t>▲塑料；可升降/电动花洒；智能感温；49-74cm自由调节高度，灵活匹配床/沙发；外接软管排水，外置收纳盒；内置物槽+PU颈垫头枕；无需插电，长效使用；静音</t>
  </si>
  <si>
    <t>洗浴用品置物架</t>
  </si>
  <si>
    <t>13.3*50*5cm（±0.5cm），长条形、太空铝厚度3mm、承重50斤（每间病房各1个）</t>
  </si>
  <si>
    <t>6.8*21.5*30cm（±0.5cm），半圆形、太空铝厚度3mm、承重50斤（每间病房各1个）</t>
  </si>
  <si>
    <t>行李手推车</t>
  </si>
  <si>
    <t>带静音轮，尺寸约80*52*87cm，扶手和轮子可折叠并一键开合，车板厚约8cm、承重200kg以上，铝合金扶手。配套折叠框两个、可叠加使用、每个尺寸≤80*52*87cm</t>
  </si>
  <si>
    <t>台</t>
  </si>
  <si>
    <t>钥匙箱</t>
  </si>
  <si>
    <t>加厚铝合金，可壁挂（至少48位），尺寸≥26.4*6*43.5cm</t>
  </si>
  <si>
    <t>便民箱</t>
  </si>
  <si>
    <t>壁挂式，磁吸门，尺寸约35*42*14cm，铝合金框架，ABS铝塑板加中纤板两层，配有螺丝钉，胶塞等挂墙配件，钥匙两个；含收纳箱、针线包、放大镜、老花镜、三合一充电器等</t>
  </si>
  <si>
    <t>每个病房</t>
  </si>
  <si>
    <t>室内灭蚊灯</t>
  </si>
  <si>
    <t>▲1.尺寸14*13*22.5cm
2.重量0.43kg
3.风扇转速2200cp
4.双效吸入式
5.波段讯息365-395mm
6.紫外线辐照功率4W
7.诱蚊范围40㎡
8.灭蚊效率90%以上
9.供电方式DC 5V
10.IP等级 IP20
11.光生物安全测试报告EN 62471豁免级</t>
  </si>
  <si>
    <t>标本转运盒</t>
  </si>
  <si>
    <t>四面卡扣，白底蓝盖，PP环保材质约18cm*15.5cm*11.5cm</t>
  </si>
  <si>
    <t>锐器盒移动架</t>
  </si>
  <si>
    <t>▲304不锈钢,可调节高矮，用于放置配药室及治疗室的大号锐器盒（直径19*高20cm），框体尺寸（直径24*高16cm）</t>
  </si>
  <si>
    <t>放疗一区</t>
  </si>
  <si>
    <t>晨间护理车</t>
  </si>
  <si>
    <t>车体、抽屉、万向轮，污衣袋，1.加厚防水被服转运污衣车污物车、加厚三层护理车
2.3层，可拆卸、可调节层板，洁污区分离放置
3.万向静音轮、带刹车、6轮</t>
  </si>
  <si>
    <t>质子中心9、10层</t>
  </si>
  <si>
    <t>电动垃圾桶</t>
  </si>
  <si>
    <t>1. 容量：10L；外桶尺寸：240×240×347mm（允许偏差±5mm）。
2. 感应方式：红外自动感应开盖，感应距离10-25cm可调，响应时间≤0.5秒。
3. 桶身材质：外桶采用优质304不锈钢或食品级PP材质，内桶采用优质PP材质，防水防潮、耐腐蚀、无异味。
4. 供电方式：可充电锂电池或干电池供电，一次充电/换电连续使用≥3个月；具备低电量提示功能。
5. 功能要求：开盖静音缓降设计，关闭噪音≤45dB；桶盖密封圈设计，防臭防异味扩散；IPX4及以上防水等级。
6. 外观要求：表面光滑无毛刺、无划痕，颜色均匀一致，适合医院病房环境；桶身易擦拭、耐消毒液擦拭。
7. 安全要求：具备防夹手功能，手动/自动双模式切换。</t>
  </si>
  <si>
    <t>特需病区</t>
  </si>
  <si>
    <t>收纳篮小号</t>
  </si>
  <si>
    <t>1. 外形尺寸：275×175×140mm（允许偏差±3mm）。
2. 材质：采用全新食品级PP（聚丙烯）材质，无毒无味，符合GB 4806.7食品接触用塑料材料及制品标准。
3. 外观：表面光滑平整，边缘圆弧处理无毛刺、无飞边，颜色均匀（浅色为主）。
4. 性能：耐酸碱、耐腐蚀，可耐受75%医用酒精及含氯消毒液反复擦拭不变形、不褪色；承重≥5kg。
5. 结构：镂空/实心底设计，可叠放收纳，底部防滑设计。
6. 耐温范围：-20℃～100℃。</t>
  </si>
  <si>
    <t>化疗箱储物箱</t>
  </si>
  <si>
    <t>1. 外形尺寸：380×260×210mm（允许偏差±3mm）。
2. 材质：采用全新医用级HDPE（高密度聚乙烯）材质，耐化学腐蚀、耐冲击，无毒无味。
3. 结构：带盖密封设计，盖口有密封胶条，防潮防尘防泄漏；箱体四周有加强筋，承重≥15kg。
4. 外观：箱体颜色醒目（建议黄色/红色），表面光滑易清洁，可耐受医用消毒液擦拭。
5. 标识：箱体正面预留标识标签区域，可粘贴"化疗药物"警示标识。
6. 安全：材质符合GB/T 16886医疗器械生物学评价相关要求，不含邻苯二甲酸酯等有害物质。</t>
  </si>
  <si>
    <t>抽屉隔板</t>
  </si>
  <si>
    <t>1. 隔板高度：90mm（允许偏差±1mm）；长度可根据抽屉尺寸自由裁剪或拼接。
2. 材质：采用优质PP塑料或亚克力材质，硬度适中有韧性，不易断裂变形。
3. 表面：光滑无毛刺，边缘圆角处理，颜色为白色或浅色。
4. 安装：免工具安装，底部带防滑硅胶条或卡扣设计，插入抽屉后稳固不滑动、不倾倒。
5. 耐化学性：可耐受75%酒精及含氯消毒液擦拭，不变形、不褪色。
6. 数量：每套10张。</t>
  </si>
  <si>
    <t>10张/套</t>
  </si>
  <si>
    <t>1. 隔板高度：130mm（允许偏差±1mm）；长度可根据抽屉尺寸自由裁剪或拼接。
2. 材质：采用优质PP塑料或亚克力材质，硬度适中有韧性，不易断裂变形。
3. 表面：光滑无毛刺，边缘圆角处理，颜色为白色或浅色。
4. 安装：免工具安装，底部带防滑硅胶条或卡扣设计，插入抽屉后稳固不滑动、不倾倒。
5. 耐化学性：可耐受75%酒精及含氯消毒液擦拭，不变形、不褪色。
6. 数量：每套10张。</t>
  </si>
  <si>
    <t>10片/套</t>
  </si>
  <si>
    <t>柜子分层可收缩板</t>
  </si>
  <si>
    <t>1. 外形尺寸：宽度350mm，长度可伸缩范围400-650mm，高度可调节范围250-350mm（允许偏差±5mm）。
2. 材质：框架采用优质碳钢喷塑或不锈钢材质，层板采用加厚PP材质或金属网板，承重≥15kg。
3. 结构：可伸缩设计，免打孔免安装，两端有防滑垫/防滑卡扣，稳固不滑落。
4. 高度调节：多档可调，适配不同柜内空间。
5. 表面：防锈防腐处理，光滑易清洁，耐消毒液擦拭。
6. 颜色：白色或浅灰色，与病房柜体协调。</t>
  </si>
  <si>
    <t>抽屉式储物柜</t>
  </si>
  <si>
    <t>1. 外形尺寸：宽300×深370×高540mm（允许偏差±5mm）。
2. 材质：采用全新PP/ABS环保塑料材质，无毒无味，壁厚≥2mm，整体承重≥20kg。
3. 结构：多层抽屉式设计（不少于4层），抽屉抽拉顺畅带限位防滑落设计；底部带防滑脚垫。
4. 抽屉内部：可搭配隔板自由分区，抽屉面板带标签卡槽。
5. 外观：表面光滑，边角圆弧处理，颜色为白色/浅蓝等医用浅色。
6. 性能：耐消毒液擦拭，不易老化变色；可多个叠放稳固。</t>
  </si>
  <si>
    <t>量杯</t>
  </si>
  <si>
    <t>1. 容量：2L，杯身带清晰刻度线（刻度范围200-2000ml，最小分度值≤100ml）。
2. 材质：采用全新食品级透明PP材质，符合GB 4806.7标准，无毒无味。
3. 外观：杯体透明度高，刻度清晰耐磨不脱落；杯口圆滑，杯壁厚度均匀≥0.8mm。
4. 性能：耐温范围-10℃～100℃，无渗漏；
5. 卫生：生产环境洁净，无灰尘、无异味，包装完好。
6. 用途：内镜检查用液体量取。</t>
  </si>
  <si>
    <t>免打扰标识牌</t>
  </si>
  <si>
    <t>1. 外形尺寸：80×240mm（允许偏差±2mm）。
2. 材质：采用5mm厚亚克力板或优质PVC板，双面印刷，字迹图案清晰。
3. 内容：正面印有"免打扰"字样及对应图标，配色醒目（建议红/白底）。
4. 安装：配备挂绳或挂钩，可悬挂于门把手；或磁吸式设计。
5. 工艺：边缘打磨光滑无棱角，表面覆保护膜防刮花；防水防褪色。</t>
  </si>
  <si>
    <t>已消毒标识牌</t>
  </si>
  <si>
    <t>1. 外形尺寸：80×240mm（允许偏差±2mm），双面使用。
2. 材质：采用5mm厚亚克力板或优质PVC板，双面印刷。
3. 内容：双面印有"已消毒"字样及标识，采用绿色系配色，字迹清晰醒目。
4. 安装：配备挂绳或挂钩，可悬挂于门把手/治疗车等处。
5. 工艺：边缘光滑无棱角，防水防褪色，耐消毒液擦拭。</t>
  </si>
  <si>
    <t>未消毒标识牌</t>
  </si>
  <si>
    <t>1. 外形尺寸：80×240mm（允许偏差±2mm），双面使用。
2. 材质：采用5mm厚亚克力板或优质PVC板，双面印刷。
3. 内容：双面印有"未消毒"字样及标识，采用黄色/红色系配色，与"已消毒"标识明显区分。
4. 安装：配备挂绳或挂钩，可悬挂于门把手/治疗车等处。
5. 工艺：边缘光滑无棱角，防水防褪色，耐消毒液擦拭。</t>
  </si>
  <si>
    <t>输液监控器</t>
  </si>
  <si>
    <t>1. 外形尺寸：约20×40mm，夹式设计，重量≤30g。
2. 材质：医用级ABS塑料外壳，无毒无味，表面光滑易清洁。
3. 功能：通过红外/光电感应监测输液滴速，输液即将完毕或异常时自动声光报警。
4. 报警方式：蜂鸣器声音≥65dB，同时指示灯闪烁；报警响应及时。
5. 供电：可充电锂电池，续航≥6个月；低电量提示。
6. 安装：夹持式设计，适配标准输液管管径（外径3-5mm），安装拆卸方便，不影响输液。
7. 安全：具备防误报功能，外观无锐角。</t>
  </si>
  <si>
    <t>台式电脑增高架</t>
  </si>
  <si>
    <t>1. 底座尺寸：500X120×200mm；整体承重≥20kg，可支撑台式显示器/一体机。
2. 材质：采用优质碳钢框架+钢化玻璃面板/实木颗粒板，或全金属结构，稳固不晃动。
3. 高度：人体工学设计，抬高视线高度5-10cm，缓解颈椎疲劳。
4. 收纳：架下空间可收纳键盘、文件等办公用品。
5. 防滑：底部带防滑垫，保护桌面不被刮花。
6. 外观：黑色/白色简约设计，边角圆滑，适合办公环境。</t>
  </si>
  <si>
    <t>PVC热缩膜</t>
  </si>
  <si>
    <t>1. 规格尺寸：200×350mm（允许偏差±3mm）。
2. 材质：采用全新PVC热收缩膜，厚度0.025-0.035mm，收缩率均匀。
3. 性能：热收缩温度80-120℃，收缩后紧贴物品，透明度高、无褶皱、无破洞。
4. 卫生：符合食品包装用PVC相关标准，无毒无味，洁净无灰尘。
5. 用途：适用于一次性纸杯等物品的外包装热封。
6. 包装：每包数量充足，裁切整齐，无粘连。</t>
  </si>
  <si>
    <t>加湿器</t>
  </si>
  <si>
    <t>1. 外形尺寸：190×175×340mm（允许偏差±5mm）。
2. 水箱容量：≥4L，额定加湿量≥250ml/h，适用面积20-30㎡。
3. 材质：水箱采用食品级AS/PP材质，外壳采用优质ABS材质，无毒无味。
4. 加湿方式：超声波雾化，出雾量可调，雾粒细腻均匀。
5. 功能要求：具备缺水自动断电保护、防干烧功能；运行噪音≤35dB（睡眠模式）；自带滤网/滤芯，可过滤水中杂质。
6. 安全：通过国家CCC认证，具备自动恒湿或定时功能。
7. 清洁：水箱开口大，便于清洗换水，防止细菌滋生。</t>
  </si>
  <si>
    <t>1、材质：304 不锈钢
2、颜色：枪灰色
3、整体长度：76cm
4、挂钩数量：10 钩
5、挂钩间距：7.4cm
6、挂板高度：2.8cm
7、安装方式：支持打孔、免打孔两种安装方式，配套提供免钉胶、膨胀螺丝全套安装配件。</t>
  </si>
  <si>
    <t>带盖脚踩垃圾桶</t>
  </si>
  <si>
    <t>1. 外形尺寸：310×230×400mm（允许偏差±5mm），容量约20L。
2. 材质：外桶采用优质304不锈钢或全新PP材质，内桶采用优质PP材质，耐腐蚀、无异味。
3. 开启方式：脚踏式开盖，脚踏力度适中，传动结构耐用（开合寿命≥10000次）。
4. 桶盖：缓降静音设计，关闭噪音≤45dB；盖口有密封圈，防臭防异味。
5. 内桶：可独立取出，便于倾倒清洁，提手设计。
6. 底部：带防滑脚垫，桶身稳固不滑动，保护地面。
7. 清洁：表面光滑易擦拭，耐医用消毒液反复擦拭。</t>
  </si>
  <si>
    <t>门阻器</t>
  </si>
  <si>
    <t>1. 材质：采用高弹硅胶/橡胶+304不锈钢配重底座。
2. 功能：楔形/圆弧形设计，塞入门缝即可固定门位，防止门被风吹动自动关闭或撞击墙面。
3. 性能：摩擦力强，不移位；适配门缝高度5-30mm；承重踩踏不变形。
4. 安全：材质环保无毒，无异味；表面无锐角，颜色醒目（棕色/灰色/白色可选）。
5. 耐用：耐踩踏、耐老化，使用寿命≥2年。
6. 安装：免打孔免安装，直接放置使用，可随时移动。</t>
  </si>
  <si>
    <t>空气净化器</t>
  </si>
  <si>
    <t>1. 外形尺寸：310×310×756mm（允许偏差±10mm）。
2. 适用面积：30-50㎡，颗粒物CADR值≥300m³/h，甲醛CADR值≥150m³/h。
3. 滤网：采用HEPA H13级高效滤网+活性炭复合滤网，可过滤PM2.5、花粉、细菌、甲醛等；滤网寿命≥6个月，带更换提示。
4. 功能：具备多档风速调节、自动模式、睡眠模式、定时功能；实时空气质量显示（PM2.5数值/灯光指示）。
5. 噪音：睡眠模式≤30dB，最高档≤60dB。
6. 安全认证：通过国家CCC认证、CQC认证，具备儿童锁、开盖自动断电等安全保护。
7. 功率：额定功率≤60W，节能低噪。</t>
  </si>
  <si>
    <t>柜内置物
筐</t>
  </si>
  <si>
    <t>上补下取收纳盒；材质：不透明亚克力盒，
打磨抛光；大小：定制；要求有卡槽，方便更
换标识，组装后没有缝隙，紧密连接，易消毒，
符合院感要求</t>
  </si>
  <si>
    <t>收纳盒（升缩款）</t>
  </si>
  <si>
    <t>1. 外形尺寸：宽140mm，长度可伸缩范围245-435mm，高110mm（允许偏差±3mm）。
2. 材质：采用全新PP材质，无毒无味，伸缩部位连接顺畅、卡位牢固。
3. 功能：可根据抽屉/柜子空间自由调节长度，适配不同尺寸空间。
4. 底部：底部带防滑颗粒/防滑垫，放置稳固不滑动。
5. 外观：表面光滑无毛刺，颜色为白色/浅色，耐消毒液擦拭。</t>
  </si>
  <si>
    <t>透明收纳箱</t>
  </si>
  <si>
    <t>1. 外形尺寸：380×260×210mm（允许偏差±3mm）。
2. 材质：采用全新高透明PP/PS材质，透明度高，可直接辨认内部物品，无毒无味。
3. 结构：带盖设计，盖口卡扣密封，防潮防尘；箱体四周加强筋设计，承重≥10kg。
4. 叠放：箱盖与箱底凹凸咬合设计，可多层叠放稳固。
5. 外观：表面光滑，边角圆弧，耐消毒液擦拭，不易老化变色。</t>
  </si>
  <si>
    <t>平板拖车</t>
  </si>
  <si>
    <t>1. 台面尺寸：900×600mm（允许偏差±10mm）。
2. 台面材质：采用优质钢板（厚度≥1.5mm）或加厚PP/塑钢面板，承重≥300kg。
3. 脚轮：4个直径≥100mm的TPR/橡胶静音万向轮，其中2个带刹车装置；推行灵活、静音、不损伤地面。
4. 扶手：配备可折叠/可拆卸推拉扶手，扶手高度800-900mm，握感舒适。
5. 表面：台面防滑设计（花纹/防滑垫），防锈喷塑处理，易清洁。
6. 整体：结构牢固，焊接处无虚焊，推行无异响。</t>
  </si>
  <si>
    <t>塑料篮子收纳篮</t>
  </si>
  <si>
    <t>1. 外形尺寸：275×175×140mm（允许偏差±3mm）。
2. 材质：采用全新食品级PP材质，无毒无味，符合GB 4806.7标准。
3. 外观：表面光滑平整，边缘圆弧无毛刺，颜色均匀（浅色为主）。
4. 性能：耐酸碱、耐腐蚀，可耐受75%医用酒精及含氯消毒液反复擦拭；承重≥5kg。
5. 结构：镂空/实心底设计，可叠放收纳，底部防滑。
6. 耐温范围：-20℃～100℃。</t>
  </si>
  <si>
    <t>1. 外形尺寸：235×160×125mm（允许偏差±3mm）。
2. 材质：采用全新高透明PP材质，透明度高，无毒无味。
3. 结构：带盖设计，卡扣密封，防潮防尘；箱体加强筋设计，承重≥5kg。
4. 叠放：可多层叠放稳固，节省空间。
5. 外观：表面光滑，边角圆弧，耐消毒液擦拭。</t>
  </si>
  <si>
    <t>无盖分隔收纳盒</t>
  </si>
  <si>
    <t>1. 外形尺寸：347×231×45mm（允许偏差±2mm）。
2. 材质：采用全新PP材质，无毒无味，壁厚≥1.2mm。
3. 结构：无盖设计，内部带固定分隔格（分格数量≥4格），分类收纳物品不混杂。
4. 底部：底部带防滑颗粒，放置稳固；可叠放。
5. 外观：表面光滑无毛刺，白色/浅色，耐消毒液擦拭。</t>
  </si>
  <si>
    <t>质子门诊</t>
  </si>
  <si>
    <t>储物箱（大）</t>
  </si>
  <si>
    <t>容量：≥55L</t>
  </si>
  <si>
    <t>各诊室</t>
  </si>
  <si>
    <t>卫生间专用垃圾桶</t>
  </si>
  <si>
    <t>脚踏式垃圾桶
1.1容量：≥20L</t>
  </si>
  <si>
    <t>医疗垃圾桶</t>
  </si>
  <si>
    <t>脚踏式垃圾桶
1.1规格：≥30L</t>
  </si>
  <si>
    <t>抽屉隔板（可移动）</t>
  </si>
  <si>
    <t>塑料，自由组合，高度10cm以下，以抽屉高度为准，定制（制造前需现场确认）</t>
  </si>
  <si>
    <t>医用大小便标本盒</t>
  </si>
  <si>
    <t>放置于第48项标本暂存架配套使用，暂存或拆卸转运大小便标本用</t>
  </si>
  <si>
    <t>试管架</t>
  </si>
  <si>
    <t>优质PP材质，红、黄、绿（分别放置血标本、引流液、其它标本）、约24.5*12.5*5cm，50孔</t>
  </si>
  <si>
    <t>四面卡扣，白底蓝盖，PP环保材质≥18cm*15.5cm*11.5cm</t>
  </si>
  <si>
    <t>脚凳（防滑）</t>
  </si>
  <si>
    <t>塑料，底部全包防滑胶（治疗室/换药室取上层物品用）至少30cm高</t>
  </si>
  <si>
    <t>治疗室、抢救室</t>
  </si>
  <si>
    <t>▲304不锈钢,可调节高矮，用于放置配药室及治疗室的大号锐器盒≥（直径19*高20cm），框体尺寸≥（直径24*高16cm）</t>
  </si>
  <si>
    <t>温湿度监控报警器</t>
  </si>
  <si>
    <t>尺寸：≥88mm*88mm*32mm;温度测量范围：-20~60℃；湿度测量范围：0~100%RH；充电接口：Type-C；电源：18650锂电池（4.2V/2500mAh);壁挂式；内置传感器；通讯方式：4G/2.4G频段WIFI；数字屏显示温度计</t>
  </si>
  <si>
    <t>柜内置物筐</t>
  </si>
  <si>
    <t>耗材收纳盒；PP环保材质，白色，透明，有标识卡槽，边缘圆滑，符合院感要求，大小：定制。</t>
  </si>
  <si>
    <t>公卫</t>
  </si>
  <si>
    <t>吹风机</t>
  </si>
  <si>
    <t>▲30万转超高速速干，四挡温度控制，智能控温，恒温不伤发，57dBA降噪静音</t>
  </si>
  <si>
    <t>公共区域</t>
  </si>
  <si>
    <t>1.外观：不应有破损、污垢、修补痕迹、不应有后背气泡、边缘气孔、毛边、需封边。长宽按照不同区域划分，厚度：12-14mm
2.颜色：暗红色/深蓝色/深灰色
3.符合国家GB18587-2001检测依据，提供检测报告。
4.阻燃性能：续燃时间≤5S
              阴燃时间≤5S
              损毁最大长度≤100MM
符合GB/T8626-2001检测依据（cf1级），提供检测报告。
5.产品结构：层积复合材料（材料：尼龙丝+PVC）
6.产烟毒性：符合GB/T20285-2006（达到ZA2级）
7.产品承重力：600kg(回弹性极好，可在随意撕扯的情况下，确保产品完好无损。
8.耐磨擦色牢度（干摩擦）：＞4（纵向4-5，横向4-5）不易褪色，不变形，可随意折叠；耐磨擦色牢度（湿摩擦）：＞3（纵向4-5，横向4-5）不易褪色，不变形，可随意折叠。 
9.遇热和水影响引起的翘曲＜1.5MM; 遇热和水引起宽度和长度变化率＜0.1%;
10.总挥发性有机化合物:≦0.5mg/㎡h
11.甲醇：≤0.05mg/㎡h
12.苯乙烯：≤0.4mg/㎡h
13.4-苯基环乙烯：≤0.05mg/㎡h
14.临界热辐射通量：CHF   ≥4.5KW/㎡
15.20S内燃烧长度：Fs  ≤150mm
16.烟气总值：≤75％/min 符合GB/T20285-2006（达到ZA2级）
17.脚轮椅引起的宽度和长度变化率：％≤0。15
18.直角度：％≤0.1
19.宽度：1.2M允差±0.1（100平方米的数量为83.44米长）
20.质保期为一年
21.具备防滑、防霉功能、四周包边包条</t>
  </si>
  <si>
    <t>平方米</t>
  </si>
  <si>
    <t>防蚊网</t>
  </si>
  <si>
    <t>1.根据场地尺寸定制；
2.长度≥10米；
3.宽度根据现场尺寸定制；
4.边框厚度≥1mm，材质PVC；
5.纱网厚度≥1mm；
6.自带背胶，粘性强；</t>
  </si>
  <si>
    <t>米</t>
  </si>
  <si>
    <t>防蚊闸</t>
  </si>
  <si>
    <t>1.镀锌材质，加厚；
2.300mm*500mm；</t>
  </si>
  <si>
    <t>防蚊贴</t>
  </si>
  <si>
    <t>1.软性PVC；
2.直径6cm；</t>
  </si>
  <si>
    <t>室外垃圾桶</t>
  </si>
  <si>
    <t>1.尺寸≥88*33*98cm，不锈钢加厚
2.镀锌内容，光滑包边
3.无烟蒂储存区
4.其他垃圾与可回收物logo
5.logo文字丝印</t>
  </si>
  <si>
    <t>外围</t>
  </si>
  <si>
    <t>灭蚊灯</t>
  </si>
  <si>
    <t>输入电源：220-240V 50HZ；输出电压：2500-3500V；额定功率：130W；灭蚊灯管型号：TLD40W*3；电击型灭蚊；整机防锈、防风脚架固定；至少具备手动、光控两档开关；</t>
  </si>
  <si>
    <t>消毒登记设施</t>
  </si>
  <si>
    <t>1.不锈钢拉丝表面
2.尺寸7cm*14cm
3.A字立牌</t>
  </si>
  <si>
    <t>空气幕</t>
  </si>
  <si>
    <t>1.贯流式空气幕
2.机身长度：1200mm  
3.有效隔绝送风高度≥2.5m 
4.电源：AC220V/50Hz
5.最高档噪声≤58dB（A）
6.出风口中心风速≥7.5m/s  
7.控制：三挡调速、本地按键+红外遥控
8.风轮：铝合金贯流风轮，动平衡校正
9.电机：滚珠轴承电机，带过热、过载保护，可长期连续运行
10.防护等级：IP20
11.整机采用冷轧钢板静电喷塑壳体，防锈防腐
12.整机质保≥2 年，电机质保≥3 年
13.安装配件（每台）：铝框支架，30m电源线，16A漏电保护开关，相应辅材
14.含安装费用、人工费用、场地改造等。</t>
  </si>
  <si>
    <t>质子一层东侧、
南侧、西侧外门</t>
  </si>
  <si>
    <t>1.离心式空气幕（高静压）
2.机身长度：1200mm  
3.有效隔绝送风高度≥3.5m 
4.电源：AC220V/50Hz
5.最高档噪声≤62dB（A）
6.出风口中心风速≥11m/s  
7.控制：三挡调速、本地按键+红外遥控
8.风轮：离心叶轮，动平衡校正，蜗壳结构增压送风
9.电机：滚珠轴承电机，带过热、过载保护，可长期连续运行
10.防护等级：IP20
11.整机采用冷轧钢板静电喷塑壳体，防锈防腐
12.整机质保≥2 年，电机质保≥3 年
13.安装配件（每台）：承重支架，30m电源线，25A漏电保护开关，相应辅材；
14.含安装费用、人工费、场地改造等。</t>
  </si>
  <si>
    <t>磨砂玻璃纸</t>
  </si>
  <si>
    <t>1.规格：150cm×300cm，五层加厚白磨砂带胶膜，透光不透视。
2.环保：甲醛未检出，无异味，具备CMA/CNAS检测报告，符合国标及欧盟环保指令。
3.性能：雾度≥90%，紫外阻隔≥99%，耐潮湿，卫浴环境使用不易起泡、脱胶。
4.材质：PET基材，表面耐磨，耐老化，室内正常使用寿命≥5年。
5.质保：产品质保不少于3年，供货附带合格证与完整检测资料；
6.含安装费用、人工费、场地改造等。</t>
  </si>
  <si>
    <t>卷</t>
  </si>
  <si>
    <t>病区卫生间、生活区的玻璃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</si>
</sst>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tabSelected="1" workbookViewId="0">
      <selection activeCell="I2" sqref="I$1:I$1048576"/>
    </sheetView>
  </sheetViews>
  <sheetFormatPr defaultColWidth="9" defaultRowHeight="13.5"/>
  <cols>
    <col min="1" max="1" width="4.81666666666667" style="2" customWidth="1"/>
    <col min="2" max="2" width="7.85" style="1" customWidth="1"/>
    <col min="3" max="3" width="6.80833333333333" style="1" customWidth="1"/>
    <col min="4" max="4" width="7.85" style="3" customWidth="1"/>
    <col min="5" max="5" width="44.7916666666667" style="1" customWidth="1"/>
    <col min="6" max="7" width="6.96666666666667" style="1" customWidth="1"/>
    <col min="8" max="8" width="9.43333333333333" style="1" customWidth="1"/>
    <col min="9" max="9" width="19.7916666666667" style="1" customWidth="1"/>
    <col min="10" max="16384" width="9" style="1"/>
  </cols>
  <sheetData>
    <row r="1" s="1" customFormat="1" ht="21" customHeight="1" spans="1:9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7" customHeight="1" spans="1:9">
      <c r="A2" s="5" t="s">
        <v>1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="1" customFormat="1" ht="90" spans="1:9">
      <c r="A3" s="7">
        <v>1</v>
      </c>
      <c r="B3" s="8" t="s">
        <v>8</v>
      </c>
      <c r="C3" s="9" t="s">
        <v>9</v>
      </c>
      <c r="D3" s="10" t="s">
        <v>10</v>
      </c>
      <c r="E3" s="11" t="s">
        <v>11</v>
      </c>
      <c r="F3" s="12" t="s">
        <v>12</v>
      </c>
      <c r="G3" s="12">
        <v>10</v>
      </c>
      <c r="H3" s="13" t="s">
        <v>13</v>
      </c>
    </row>
    <row r="4" s="1" customFormat="1" ht="57" customHeight="1" spans="1:9">
      <c r="A4" s="14">
        <v>2</v>
      </c>
      <c r="B4" s="15" t="s">
        <v>8</v>
      </c>
      <c r="C4" s="16" t="s">
        <v>14</v>
      </c>
      <c r="D4" s="17" t="s">
        <v>15</v>
      </c>
      <c r="E4" s="18" t="s">
        <v>16</v>
      </c>
      <c r="F4" s="19" t="s">
        <v>12</v>
      </c>
      <c r="G4" s="19">
        <v>1</v>
      </c>
      <c r="H4" s="20" t="s">
        <v>13</v>
      </c>
    </row>
    <row r="5" s="1" customFormat="1" ht="135" spans="1:9">
      <c r="A5" s="14">
        <v>3</v>
      </c>
      <c r="B5" s="15" t="s">
        <v>8</v>
      </c>
      <c r="C5" s="16" t="s">
        <v>14</v>
      </c>
      <c r="D5" s="17" t="s">
        <v>17</v>
      </c>
      <c r="E5" s="18" t="s">
        <v>18</v>
      </c>
      <c r="F5" s="19" t="s">
        <v>12</v>
      </c>
      <c r="G5" s="19">
        <v>2</v>
      </c>
      <c r="H5" s="20" t="s">
        <v>13</v>
      </c>
    </row>
    <row r="6" s="1" customFormat="1" ht="102.75" spans="1:9">
      <c r="A6" s="7">
        <v>4</v>
      </c>
      <c r="B6" s="15" t="s">
        <v>8</v>
      </c>
      <c r="C6" s="16" t="s">
        <v>19</v>
      </c>
      <c r="D6" s="17" t="s">
        <v>20</v>
      </c>
      <c r="E6" s="18" t="s">
        <v>21</v>
      </c>
      <c r="F6" s="19" t="s">
        <v>12</v>
      </c>
      <c r="G6" s="19">
        <v>1</v>
      </c>
      <c r="H6" s="20" t="s">
        <v>13</v>
      </c>
    </row>
    <row r="7" s="1" customFormat="1" ht="22.5" spans="1:9">
      <c r="A7" s="14">
        <v>5</v>
      </c>
      <c r="B7" s="15" t="s">
        <v>8</v>
      </c>
      <c r="C7" s="16" t="s">
        <v>22</v>
      </c>
      <c r="D7" s="21" t="s">
        <v>23</v>
      </c>
      <c r="E7" s="22" t="s">
        <v>24</v>
      </c>
      <c r="F7" s="19" t="s">
        <v>12</v>
      </c>
      <c r="G7" s="19">
        <v>2</v>
      </c>
      <c r="H7" s="20" t="s">
        <v>13</v>
      </c>
      <c r="I7" s="2"/>
    </row>
    <row r="8" s="1" customFormat="1" ht="22.5" spans="1:9">
      <c r="A8" s="14">
        <v>6</v>
      </c>
      <c r="B8" s="15" t="s">
        <v>8</v>
      </c>
      <c r="C8" s="16" t="s">
        <v>25</v>
      </c>
      <c r="D8" s="23"/>
      <c r="E8" s="24"/>
      <c r="F8" s="19" t="s">
        <v>12</v>
      </c>
      <c r="G8" s="19">
        <v>4</v>
      </c>
      <c r="H8" s="20" t="s">
        <v>13</v>
      </c>
      <c r="I8" s="2"/>
    </row>
    <row r="9" s="1" customFormat="1" ht="22.5" spans="1:9">
      <c r="A9" s="7">
        <v>7</v>
      </c>
      <c r="B9" s="15" t="s">
        <v>8</v>
      </c>
      <c r="C9" s="16" t="s">
        <v>26</v>
      </c>
      <c r="D9" s="23"/>
      <c r="E9" s="24"/>
      <c r="F9" s="19" t="s">
        <v>12</v>
      </c>
      <c r="G9" s="19">
        <v>8</v>
      </c>
      <c r="H9" s="20" t="s">
        <v>13</v>
      </c>
      <c r="I9" s="2"/>
    </row>
    <row r="10" s="1" customFormat="1" ht="22.5" spans="1:9">
      <c r="A10" s="14">
        <v>8</v>
      </c>
      <c r="B10" s="15" t="s">
        <v>27</v>
      </c>
      <c r="C10" s="16" t="s">
        <v>28</v>
      </c>
      <c r="D10" s="10"/>
      <c r="E10" s="11"/>
      <c r="F10" s="19" t="s">
        <v>12</v>
      </c>
      <c r="G10" s="19">
        <v>2</v>
      </c>
      <c r="H10" s="20" t="s">
        <v>13</v>
      </c>
      <c r="I10" s="2"/>
    </row>
    <row r="11" s="1" customFormat="1" ht="67.5" spans="1:9">
      <c r="A11" s="14">
        <v>9</v>
      </c>
      <c r="B11" s="25" t="s">
        <v>29</v>
      </c>
      <c r="C11" s="26" t="s">
        <v>30</v>
      </c>
      <c r="D11" s="25" t="s">
        <v>31</v>
      </c>
      <c r="E11" s="27" t="s">
        <v>32</v>
      </c>
      <c r="F11" s="14" t="s">
        <v>33</v>
      </c>
      <c r="G11" s="14">
        <v>180</v>
      </c>
      <c r="H11" s="25" t="s">
        <v>29</v>
      </c>
    </row>
    <row r="12" s="1" customFormat="1" ht="45" spans="1:9">
      <c r="A12" s="7">
        <v>10</v>
      </c>
      <c r="B12" s="25" t="s">
        <v>29</v>
      </c>
      <c r="C12" s="26" t="s">
        <v>34</v>
      </c>
      <c r="D12" s="25" t="s">
        <v>35</v>
      </c>
      <c r="E12" s="27" t="s">
        <v>36</v>
      </c>
      <c r="F12" s="14" t="s">
        <v>12</v>
      </c>
      <c r="G12" s="14">
        <v>130</v>
      </c>
      <c r="H12" s="25" t="s">
        <v>29</v>
      </c>
    </row>
    <row r="13" s="1" customFormat="1" ht="45" spans="1:9">
      <c r="A13" s="14">
        <v>11</v>
      </c>
      <c r="B13" s="25" t="s">
        <v>29</v>
      </c>
      <c r="C13" s="26" t="s">
        <v>37</v>
      </c>
      <c r="D13" s="25" t="s">
        <v>38</v>
      </c>
      <c r="E13" s="27" t="s">
        <v>39</v>
      </c>
      <c r="F13" s="14" t="s">
        <v>12</v>
      </c>
      <c r="G13" s="14">
        <v>6</v>
      </c>
      <c r="H13" s="25" t="s">
        <v>29</v>
      </c>
    </row>
    <row r="14" s="1" customFormat="1" ht="90.75" spans="1:9">
      <c r="A14" s="14">
        <v>12</v>
      </c>
      <c r="B14" s="25" t="s">
        <v>29</v>
      </c>
      <c r="C14" s="26" t="s">
        <v>40</v>
      </c>
      <c r="D14" s="25" t="s">
        <v>41</v>
      </c>
      <c r="E14" s="27" t="s">
        <v>42</v>
      </c>
      <c r="F14" s="14" t="s">
        <v>12</v>
      </c>
      <c r="G14" s="14">
        <v>6</v>
      </c>
      <c r="H14" s="25" t="s">
        <v>29</v>
      </c>
    </row>
    <row r="15" s="1" customFormat="1" ht="45" spans="1:9">
      <c r="A15" s="7">
        <v>13</v>
      </c>
      <c r="B15" s="25" t="s">
        <v>29</v>
      </c>
      <c r="C15" s="26" t="s">
        <v>43</v>
      </c>
      <c r="D15" s="25" t="s">
        <v>44</v>
      </c>
      <c r="E15" s="27" t="s">
        <v>45</v>
      </c>
      <c r="F15" s="14" t="s">
        <v>12</v>
      </c>
      <c r="G15" s="14">
        <v>8</v>
      </c>
      <c r="H15" s="25" t="s">
        <v>29</v>
      </c>
    </row>
    <row r="16" s="1" customFormat="1" ht="90" spans="1:9">
      <c r="A16" s="14">
        <v>14</v>
      </c>
      <c r="B16" s="25" t="s">
        <v>29</v>
      </c>
      <c r="C16" s="26" t="s">
        <v>46</v>
      </c>
      <c r="D16" s="25" t="s">
        <v>47</v>
      </c>
      <c r="E16" s="27" t="s">
        <v>48</v>
      </c>
      <c r="F16" s="14" t="s">
        <v>12</v>
      </c>
      <c r="G16" s="14">
        <v>50</v>
      </c>
      <c r="H16" s="25" t="s">
        <v>29</v>
      </c>
    </row>
    <row r="17" s="1" customFormat="1" ht="33.75" spans="1:8">
      <c r="A17" s="14">
        <v>15</v>
      </c>
      <c r="B17" s="15" t="s">
        <v>49</v>
      </c>
      <c r="C17" s="28" t="s">
        <v>50</v>
      </c>
      <c r="D17" s="15" t="s">
        <v>51</v>
      </c>
      <c r="E17" s="29" t="s">
        <v>52</v>
      </c>
      <c r="F17" s="25" t="s">
        <v>12</v>
      </c>
      <c r="G17" s="25">
        <v>7</v>
      </c>
      <c r="H17" s="30" t="s">
        <v>53</v>
      </c>
    </row>
    <row r="18" s="1" customFormat="1" ht="33.75" spans="1:8">
      <c r="A18" s="7">
        <v>16</v>
      </c>
      <c r="B18" s="15" t="s">
        <v>49</v>
      </c>
      <c r="C18" s="28" t="s">
        <v>50</v>
      </c>
      <c r="D18" s="15" t="s">
        <v>54</v>
      </c>
      <c r="E18" s="29" t="s">
        <v>55</v>
      </c>
      <c r="F18" s="25" t="s">
        <v>12</v>
      </c>
      <c r="G18" s="25">
        <v>3</v>
      </c>
      <c r="H18" s="31"/>
    </row>
    <row r="19" s="1" customFormat="1" ht="33.75" spans="1:8">
      <c r="A19" s="14">
        <v>17</v>
      </c>
      <c r="B19" s="15" t="s">
        <v>49</v>
      </c>
      <c r="C19" s="28" t="s">
        <v>50</v>
      </c>
      <c r="D19" s="15" t="s">
        <v>56</v>
      </c>
      <c r="E19" s="29" t="s">
        <v>57</v>
      </c>
      <c r="F19" s="25" t="s">
        <v>12</v>
      </c>
      <c r="G19" s="25">
        <v>3</v>
      </c>
      <c r="H19" s="31"/>
    </row>
    <row r="20" s="1" customFormat="1" ht="33.75" spans="1:8">
      <c r="A20" s="14">
        <v>18</v>
      </c>
      <c r="B20" s="15" t="s">
        <v>49</v>
      </c>
      <c r="C20" s="28" t="s">
        <v>50</v>
      </c>
      <c r="D20" s="15" t="s">
        <v>58</v>
      </c>
      <c r="E20" s="29" t="s">
        <v>59</v>
      </c>
      <c r="F20" s="25" t="s">
        <v>12</v>
      </c>
      <c r="G20" s="25">
        <v>3</v>
      </c>
      <c r="H20" s="31"/>
    </row>
    <row r="21" s="1" customFormat="1" ht="33.75" spans="1:8">
      <c r="A21" s="7">
        <v>19</v>
      </c>
      <c r="B21" s="15" t="s">
        <v>49</v>
      </c>
      <c r="C21" s="28" t="s">
        <v>50</v>
      </c>
      <c r="D21" s="15" t="s">
        <v>60</v>
      </c>
      <c r="E21" s="29" t="s">
        <v>61</v>
      </c>
      <c r="F21" s="25" t="s">
        <v>12</v>
      </c>
      <c r="G21" s="25">
        <v>3</v>
      </c>
      <c r="H21" s="31"/>
    </row>
    <row r="22" s="1" customFormat="1" ht="33.75" spans="1:8">
      <c r="A22" s="14">
        <v>20</v>
      </c>
      <c r="B22" s="15" t="s">
        <v>49</v>
      </c>
      <c r="C22" s="28" t="s">
        <v>62</v>
      </c>
      <c r="D22" s="15" t="s">
        <v>63</v>
      </c>
      <c r="E22" s="29" t="s">
        <v>64</v>
      </c>
      <c r="F22" s="25" t="s">
        <v>12</v>
      </c>
      <c r="G22" s="25">
        <v>3</v>
      </c>
      <c r="H22" s="31"/>
    </row>
    <row r="23" s="1" customFormat="1" ht="33.75" spans="1:8">
      <c r="A23" s="14">
        <v>21</v>
      </c>
      <c r="B23" s="15" t="s">
        <v>49</v>
      </c>
      <c r="C23" s="28" t="s">
        <v>62</v>
      </c>
      <c r="D23" s="15" t="s">
        <v>65</v>
      </c>
      <c r="E23" s="29" t="s">
        <v>66</v>
      </c>
      <c r="F23" s="25" t="s">
        <v>12</v>
      </c>
      <c r="G23" s="25">
        <v>57</v>
      </c>
      <c r="H23" s="31"/>
    </row>
    <row r="24" s="1" customFormat="1" ht="33.75" spans="1:8">
      <c r="A24" s="7">
        <v>22</v>
      </c>
      <c r="B24" s="15" t="s">
        <v>49</v>
      </c>
      <c r="C24" s="28" t="s">
        <v>62</v>
      </c>
      <c r="D24" s="15" t="s">
        <v>65</v>
      </c>
      <c r="E24" s="29" t="s">
        <v>67</v>
      </c>
      <c r="F24" s="25" t="s">
        <v>12</v>
      </c>
      <c r="G24" s="25">
        <v>57</v>
      </c>
      <c r="H24" s="31"/>
    </row>
    <row r="25" s="1" customFormat="1" ht="33.75" spans="1:8">
      <c r="A25" s="14">
        <v>23</v>
      </c>
      <c r="B25" s="15" t="s">
        <v>49</v>
      </c>
      <c r="C25" s="28" t="s">
        <v>22</v>
      </c>
      <c r="D25" s="15" t="s">
        <v>68</v>
      </c>
      <c r="E25" s="29" t="s">
        <v>69</v>
      </c>
      <c r="F25" s="25" t="s">
        <v>70</v>
      </c>
      <c r="G25" s="25">
        <v>3</v>
      </c>
      <c r="H25" s="31"/>
    </row>
    <row r="26" s="1" customFormat="1" ht="33.75" spans="1:8">
      <c r="A26" s="14">
        <v>24</v>
      </c>
      <c r="B26" s="15" t="s">
        <v>49</v>
      </c>
      <c r="C26" s="28" t="s">
        <v>22</v>
      </c>
      <c r="D26" s="15" t="s">
        <v>71</v>
      </c>
      <c r="E26" s="29" t="s">
        <v>72</v>
      </c>
      <c r="F26" s="25" t="s">
        <v>12</v>
      </c>
      <c r="G26" s="25">
        <v>3</v>
      </c>
      <c r="H26" s="31"/>
    </row>
    <row r="27" s="1" customFormat="1" ht="33.75" spans="1:8">
      <c r="A27" s="7">
        <v>25</v>
      </c>
      <c r="B27" s="15" t="s">
        <v>49</v>
      </c>
      <c r="C27" s="28" t="s">
        <v>22</v>
      </c>
      <c r="D27" s="15" t="s">
        <v>73</v>
      </c>
      <c r="E27" s="29" t="s">
        <v>74</v>
      </c>
      <c r="F27" s="25" t="s">
        <v>12</v>
      </c>
      <c r="G27" s="25">
        <v>3</v>
      </c>
      <c r="H27" s="32"/>
    </row>
    <row r="28" s="1" customFormat="1" ht="393.75" spans="1:8">
      <c r="A28" s="14">
        <v>26</v>
      </c>
      <c r="B28" s="25" t="s">
        <v>29</v>
      </c>
      <c r="C28" s="28" t="s">
        <v>75</v>
      </c>
      <c r="D28" s="15" t="s">
        <v>76</v>
      </c>
      <c r="E28" s="29" t="s">
        <v>77</v>
      </c>
      <c r="F28" s="25" t="s">
        <v>12</v>
      </c>
      <c r="G28" s="25">
        <v>180</v>
      </c>
      <c r="H28" s="25" t="s">
        <v>29</v>
      </c>
    </row>
    <row r="29" s="1" customFormat="1" ht="33.75" spans="1:8">
      <c r="A29" s="14">
        <v>27</v>
      </c>
      <c r="B29" s="25" t="s">
        <v>29</v>
      </c>
      <c r="C29" s="28" t="s">
        <v>75</v>
      </c>
      <c r="D29" s="25" t="s">
        <v>78</v>
      </c>
      <c r="E29" s="27" t="s">
        <v>79</v>
      </c>
      <c r="F29" s="25" t="s">
        <v>12</v>
      </c>
      <c r="G29" s="14">
        <v>90</v>
      </c>
      <c r="H29" s="25" t="s">
        <v>29</v>
      </c>
    </row>
    <row r="30" s="1" customFormat="1" ht="33.75" spans="1:8">
      <c r="A30" s="7">
        <v>28</v>
      </c>
      <c r="B30" s="25" t="s">
        <v>29</v>
      </c>
      <c r="C30" s="28" t="s">
        <v>75</v>
      </c>
      <c r="D30" s="25" t="s">
        <v>80</v>
      </c>
      <c r="E30" s="27" t="s">
        <v>81</v>
      </c>
      <c r="F30" s="25" t="s">
        <v>12</v>
      </c>
      <c r="G30" s="14">
        <v>15</v>
      </c>
      <c r="H30" s="25" t="s">
        <v>29</v>
      </c>
    </row>
    <row r="31" s="1" customFormat="1" ht="45" spans="1:8">
      <c r="A31" s="14">
        <v>29</v>
      </c>
      <c r="B31" s="25" t="s">
        <v>82</v>
      </c>
      <c r="C31" s="28"/>
      <c r="D31" s="25" t="s">
        <v>83</v>
      </c>
      <c r="E31" s="27" t="s">
        <v>84</v>
      </c>
      <c r="F31" s="25" t="s">
        <v>12</v>
      </c>
      <c r="G31" s="14">
        <v>1</v>
      </c>
      <c r="H31" s="25" t="s">
        <v>82</v>
      </c>
    </row>
    <row r="32" s="1" customFormat="1" ht="135" spans="1:8">
      <c r="A32" s="14">
        <v>30</v>
      </c>
      <c r="B32" s="25" t="s">
        <v>85</v>
      </c>
      <c r="C32" s="26"/>
      <c r="D32" s="25" t="s">
        <v>86</v>
      </c>
      <c r="E32" s="29" t="s">
        <v>87</v>
      </c>
      <c r="F32" s="25" t="s">
        <v>12</v>
      </c>
      <c r="G32" s="25">
        <v>50</v>
      </c>
      <c r="H32" s="25" t="s">
        <v>88</v>
      </c>
    </row>
    <row r="33" s="1" customFormat="1" ht="101.25" spans="1:8">
      <c r="A33" s="7">
        <v>31</v>
      </c>
      <c r="B33" s="25" t="s">
        <v>85</v>
      </c>
      <c r="C33" s="26"/>
      <c r="D33" s="25" t="s">
        <v>89</v>
      </c>
      <c r="E33" s="29" t="s">
        <v>90</v>
      </c>
      <c r="F33" s="25" t="s">
        <v>12</v>
      </c>
      <c r="G33" s="14">
        <v>10</v>
      </c>
      <c r="H33" s="25" t="s">
        <v>88</v>
      </c>
    </row>
    <row r="34" s="1" customFormat="1" ht="123.75" spans="1:8">
      <c r="A34" s="14">
        <v>32</v>
      </c>
      <c r="B34" s="25" t="s">
        <v>85</v>
      </c>
      <c r="C34" s="26"/>
      <c r="D34" s="25" t="s">
        <v>91</v>
      </c>
      <c r="E34" s="29" t="s">
        <v>92</v>
      </c>
      <c r="F34" s="25" t="s">
        <v>12</v>
      </c>
      <c r="G34" s="14">
        <v>2</v>
      </c>
      <c r="H34" s="25" t="s">
        <v>88</v>
      </c>
    </row>
    <row r="35" s="1" customFormat="1" ht="112.5" spans="1:8">
      <c r="A35" s="14">
        <v>33</v>
      </c>
      <c r="B35" s="25" t="s">
        <v>85</v>
      </c>
      <c r="C35" s="26"/>
      <c r="D35" s="25" t="s">
        <v>93</v>
      </c>
      <c r="E35" s="29" t="s">
        <v>94</v>
      </c>
      <c r="F35" s="25" t="s">
        <v>95</v>
      </c>
      <c r="G35" s="14">
        <f>2+5</f>
        <v>7</v>
      </c>
      <c r="H35" s="25" t="s">
        <v>88</v>
      </c>
    </row>
    <row r="36" s="1" customFormat="1" ht="112.5" spans="1:8">
      <c r="A36" s="7">
        <v>34</v>
      </c>
      <c r="B36" s="25" t="s">
        <v>85</v>
      </c>
      <c r="C36" s="26"/>
      <c r="D36" s="25" t="s">
        <v>93</v>
      </c>
      <c r="E36" s="29" t="s">
        <v>96</v>
      </c>
      <c r="F36" s="25" t="s">
        <v>97</v>
      </c>
      <c r="G36" s="14">
        <f>1+5</f>
        <v>6</v>
      </c>
      <c r="H36" s="25" t="s">
        <v>88</v>
      </c>
    </row>
    <row r="37" s="1" customFormat="1" ht="101.25" spans="1:8">
      <c r="A37" s="14">
        <v>35</v>
      </c>
      <c r="B37" s="25" t="s">
        <v>85</v>
      </c>
      <c r="C37" s="26"/>
      <c r="D37" s="25" t="s">
        <v>98</v>
      </c>
      <c r="E37" s="29" t="s">
        <v>99</v>
      </c>
      <c r="F37" s="25" t="s">
        <v>12</v>
      </c>
      <c r="G37" s="14">
        <v>1</v>
      </c>
      <c r="H37" s="25" t="s">
        <v>88</v>
      </c>
    </row>
    <row r="38" s="1" customFormat="1" ht="101.25" spans="1:8">
      <c r="A38" s="14">
        <v>36</v>
      </c>
      <c r="B38" s="25" t="s">
        <v>85</v>
      </c>
      <c r="C38" s="26"/>
      <c r="D38" s="25" t="s">
        <v>100</v>
      </c>
      <c r="E38" s="29" t="s">
        <v>101</v>
      </c>
      <c r="F38" s="25" t="s">
        <v>12</v>
      </c>
      <c r="G38" s="14">
        <v>1</v>
      </c>
      <c r="H38" s="25" t="s">
        <v>88</v>
      </c>
    </row>
    <row r="39" s="1" customFormat="1" ht="101.25" spans="1:8">
      <c r="A39" s="7">
        <v>37</v>
      </c>
      <c r="B39" s="25" t="s">
        <v>85</v>
      </c>
      <c r="C39" s="26"/>
      <c r="D39" s="25" t="s">
        <v>102</v>
      </c>
      <c r="E39" s="29" t="s">
        <v>103</v>
      </c>
      <c r="F39" s="25" t="s">
        <v>12</v>
      </c>
      <c r="G39" s="14">
        <v>50</v>
      </c>
      <c r="H39" s="25" t="s">
        <v>88</v>
      </c>
    </row>
    <row r="40" s="1" customFormat="1" ht="90" spans="1:8">
      <c r="A40" s="14">
        <v>38</v>
      </c>
      <c r="B40" s="25" t="s">
        <v>85</v>
      </c>
      <c r="C40" s="26"/>
      <c r="D40" s="25" t="s">
        <v>104</v>
      </c>
      <c r="E40" s="29" t="s">
        <v>105</v>
      </c>
      <c r="F40" s="25" t="s">
        <v>12</v>
      </c>
      <c r="G40" s="14">
        <v>5</v>
      </c>
      <c r="H40" s="25" t="s">
        <v>88</v>
      </c>
    </row>
    <row r="41" s="1" customFormat="1" ht="67.5" spans="1:8">
      <c r="A41" s="14">
        <v>39</v>
      </c>
      <c r="B41" s="25" t="s">
        <v>85</v>
      </c>
      <c r="C41" s="26"/>
      <c r="D41" s="25" t="s">
        <v>106</v>
      </c>
      <c r="E41" s="29" t="s">
        <v>107</v>
      </c>
      <c r="F41" s="25" t="s">
        <v>12</v>
      </c>
      <c r="G41" s="14">
        <v>20</v>
      </c>
      <c r="H41" s="25" t="s">
        <v>88</v>
      </c>
    </row>
    <row r="42" s="1" customFormat="1" ht="67.5" spans="1:8">
      <c r="A42" s="7">
        <v>40</v>
      </c>
      <c r="B42" s="25" t="s">
        <v>85</v>
      </c>
      <c r="C42" s="26"/>
      <c r="D42" s="25" t="s">
        <v>108</v>
      </c>
      <c r="E42" s="29" t="s">
        <v>109</v>
      </c>
      <c r="F42" s="25" t="s">
        <v>12</v>
      </c>
      <c r="G42" s="14">
        <v>20</v>
      </c>
      <c r="H42" s="25" t="s">
        <v>88</v>
      </c>
    </row>
    <row r="43" s="1" customFormat="1" ht="112.5" spans="1:8">
      <c r="A43" s="14">
        <v>41</v>
      </c>
      <c r="B43" s="25" t="s">
        <v>85</v>
      </c>
      <c r="C43" s="26"/>
      <c r="D43" s="25" t="s">
        <v>110</v>
      </c>
      <c r="E43" s="29" t="s">
        <v>111</v>
      </c>
      <c r="F43" s="25" t="s">
        <v>12</v>
      </c>
      <c r="G43" s="14">
        <v>40</v>
      </c>
      <c r="H43" s="25" t="s">
        <v>88</v>
      </c>
    </row>
    <row r="44" s="1" customFormat="1" ht="90" spans="1:8">
      <c r="A44" s="14">
        <v>42</v>
      </c>
      <c r="B44" s="25" t="s">
        <v>85</v>
      </c>
      <c r="C44" s="26"/>
      <c r="D44" s="25" t="s">
        <v>112</v>
      </c>
      <c r="E44" s="29" t="s">
        <v>113</v>
      </c>
      <c r="F44" s="25" t="s">
        <v>70</v>
      </c>
      <c r="G44" s="25">
        <v>20</v>
      </c>
      <c r="H44" s="25" t="s">
        <v>88</v>
      </c>
    </row>
    <row r="45" s="1" customFormat="1" ht="90" spans="1:8">
      <c r="A45" s="7">
        <v>43</v>
      </c>
      <c r="B45" s="25" t="s">
        <v>85</v>
      </c>
      <c r="C45" s="26"/>
      <c r="D45" s="25" t="s">
        <v>114</v>
      </c>
      <c r="E45" s="29" t="s">
        <v>115</v>
      </c>
      <c r="F45" s="25" t="s">
        <v>12</v>
      </c>
      <c r="G45" s="25">
        <v>1000</v>
      </c>
      <c r="H45" s="25" t="s">
        <v>88</v>
      </c>
    </row>
    <row r="46" s="1" customFormat="1" ht="101.25" spans="1:8">
      <c r="A46" s="14">
        <v>44</v>
      </c>
      <c r="B46" s="25" t="s">
        <v>85</v>
      </c>
      <c r="C46" s="26" t="s">
        <v>62</v>
      </c>
      <c r="D46" s="25" t="s">
        <v>116</v>
      </c>
      <c r="E46" s="29" t="s">
        <v>117</v>
      </c>
      <c r="F46" s="14" t="s">
        <v>12</v>
      </c>
      <c r="G46" s="14">
        <v>2</v>
      </c>
      <c r="H46" s="25" t="s">
        <v>88</v>
      </c>
    </row>
    <row r="47" s="1" customFormat="1" ht="90" spans="1:8">
      <c r="A47" s="14">
        <v>45</v>
      </c>
      <c r="B47" s="25" t="s">
        <v>85</v>
      </c>
      <c r="C47" s="26" t="s">
        <v>46</v>
      </c>
      <c r="D47" s="25" t="s">
        <v>47</v>
      </c>
      <c r="E47" s="27" t="s">
        <v>118</v>
      </c>
      <c r="F47" s="14" t="s">
        <v>12</v>
      </c>
      <c r="G47" s="14">
        <v>50</v>
      </c>
      <c r="H47" s="25" t="s">
        <v>88</v>
      </c>
    </row>
    <row r="48" s="1" customFormat="1" ht="112.5" spans="1:8">
      <c r="A48" s="7">
        <v>46</v>
      </c>
      <c r="B48" s="25" t="s">
        <v>85</v>
      </c>
      <c r="C48" s="26" t="s">
        <v>62</v>
      </c>
      <c r="D48" s="25" t="s">
        <v>119</v>
      </c>
      <c r="E48" s="29" t="s">
        <v>120</v>
      </c>
      <c r="F48" s="14" t="s">
        <v>12</v>
      </c>
      <c r="G48" s="14">
        <v>50</v>
      </c>
      <c r="H48" s="25" t="s">
        <v>88</v>
      </c>
    </row>
    <row r="49" s="1" customFormat="1" ht="101.25" spans="1:8">
      <c r="A49" s="14">
        <v>47</v>
      </c>
      <c r="B49" s="25" t="s">
        <v>85</v>
      </c>
      <c r="C49" s="26" t="s">
        <v>62</v>
      </c>
      <c r="D49" s="25" t="s">
        <v>121</v>
      </c>
      <c r="E49" s="29" t="s">
        <v>122</v>
      </c>
      <c r="F49" s="14" t="s">
        <v>12</v>
      </c>
      <c r="G49" s="14">
        <v>50</v>
      </c>
      <c r="H49" s="25" t="s">
        <v>88</v>
      </c>
    </row>
    <row r="50" s="1" customFormat="1" ht="123.75" spans="1:8">
      <c r="A50" s="14">
        <v>48</v>
      </c>
      <c r="B50" s="25" t="s">
        <v>85</v>
      </c>
      <c r="C50" s="26" t="s">
        <v>62</v>
      </c>
      <c r="D50" s="25" t="s">
        <v>123</v>
      </c>
      <c r="E50" s="29" t="s">
        <v>124</v>
      </c>
      <c r="F50" s="14" t="s">
        <v>12</v>
      </c>
      <c r="G50" s="14">
        <v>6</v>
      </c>
      <c r="H50" s="25" t="s">
        <v>88</v>
      </c>
    </row>
    <row r="51" s="1" customFormat="1" ht="45" spans="1:8">
      <c r="A51" s="7">
        <v>49</v>
      </c>
      <c r="B51" s="25" t="s">
        <v>85</v>
      </c>
      <c r="C51" s="26" t="s">
        <v>62</v>
      </c>
      <c r="D51" s="25" t="s">
        <v>125</v>
      </c>
      <c r="E51" s="29" t="s">
        <v>126</v>
      </c>
      <c r="F51" s="14" t="s">
        <v>12</v>
      </c>
      <c r="G51" s="14">
        <v>60</v>
      </c>
      <c r="H51" s="25" t="s">
        <v>88</v>
      </c>
    </row>
    <row r="52" s="1" customFormat="1" ht="90" spans="1:8">
      <c r="A52" s="14">
        <v>50</v>
      </c>
      <c r="B52" s="25" t="s">
        <v>85</v>
      </c>
      <c r="C52" s="26" t="s">
        <v>62</v>
      </c>
      <c r="D52" s="25" t="s">
        <v>127</v>
      </c>
      <c r="E52" s="29" t="s">
        <v>128</v>
      </c>
      <c r="F52" s="14" t="s">
        <v>12</v>
      </c>
      <c r="G52" s="14">
        <v>60</v>
      </c>
      <c r="H52" s="25" t="s">
        <v>88</v>
      </c>
    </row>
    <row r="53" s="1" customFormat="1" ht="78.75" spans="1:8">
      <c r="A53" s="14">
        <v>51</v>
      </c>
      <c r="B53" s="25" t="s">
        <v>85</v>
      </c>
      <c r="C53" s="26" t="s">
        <v>62</v>
      </c>
      <c r="D53" s="25" t="s">
        <v>129</v>
      </c>
      <c r="E53" s="29" t="s">
        <v>130</v>
      </c>
      <c r="F53" s="14" t="s">
        <v>12</v>
      </c>
      <c r="G53" s="14">
        <v>3</v>
      </c>
      <c r="H53" s="25" t="s">
        <v>88</v>
      </c>
    </row>
    <row r="54" s="1" customFormat="1" ht="112.5" spans="1:8">
      <c r="A54" s="7">
        <v>52</v>
      </c>
      <c r="B54" s="25" t="s">
        <v>85</v>
      </c>
      <c r="C54" s="26" t="s">
        <v>62</v>
      </c>
      <c r="D54" s="25" t="s">
        <v>131</v>
      </c>
      <c r="E54" s="29" t="s">
        <v>132</v>
      </c>
      <c r="F54" s="14" t="s">
        <v>70</v>
      </c>
      <c r="G54" s="14">
        <v>1</v>
      </c>
      <c r="H54" s="25" t="s">
        <v>88</v>
      </c>
    </row>
    <row r="55" s="1" customFormat="1" ht="101.25" spans="1:8">
      <c r="A55" s="14">
        <v>53</v>
      </c>
      <c r="B55" s="25" t="s">
        <v>85</v>
      </c>
      <c r="C55" s="26" t="s">
        <v>62</v>
      </c>
      <c r="D55" s="25" t="s">
        <v>133</v>
      </c>
      <c r="E55" s="29" t="s">
        <v>134</v>
      </c>
      <c r="F55" s="14" t="s">
        <v>12</v>
      </c>
      <c r="G55" s="14">
        <v>30</v>
      </c>
      <c r="H55" s="25" t="s">
        <v>88</v>
      </c>
    </row>
    <row r="56" s="1" customFormat="1" ht="67.5" spans="1:8">
      <c r="A56" s="14">
        <v>54</v>
      </c>
      <c r="B56" s="25" t="s">
        <v>85</v>
      </c>
      <c r="C56" s="26" t="s">
        <v>62</v>
      </c>
      <c r="D56" s="25" t="s">
        <v>129</v>
      </c>
      <c r="E56" s="29" t="s">
        <v>135</v>
      </c>
      <c r="F56" s="14" t="s">
        <v>12</v>
      </c>
      <c r="G56" s="14">
        <v>80</v>
      </c>
      <c r="H56" s="25" t="s">
        <v>88</v>
      </c>
    </row>
    <row r="57" s="1" customFormat="1" ht="67.5" spans="1:8">
      <c r="A57" s="7">
        <v>55</v>
      </c>
      <c r="B57" s="25" t="s">
        <v>85</v>
      </c>
      <c r="C57" s="26" t="s">
        <v>62</v>
      </c>
      <c r="D57" s="25" t="s">
        <v>136</v>
      </c>
      <c r="E57" s="29" t="s">
        <v>137</v>
      </c>
      <c r="F57" s="14" t="s">
        <v>12</v>
      </c>
      <c r="G57" s="14">
        <v>2</v>
      </c>
      <c r="H57" s="25" t="s">
        <v>88</v>
      </c>
    </row>
    <row r="58" s="1" customFormat="1" ht="33.75" spans="1:8">
      <c r="A58" s="14">
        <v>56</v>
      </c>
      <c r="B58" s="25" t="s">
        <v>138</v>
      </c>
      <c r="C58" s="26"/>
      <c r="D58" s="25" t="s">
        <v>139</v>
      </c>
      <c r="E58" s="27" t="s">
        <v>140</v>
      </c>
      <c r="F58" s="14" t="s">
        <v>12</v>
      </c>
      <c r="G58" s="14">
        <v>10</v>
      </c>
      <c r="H58" s="25" t="s">
        <v>138</v>
      </c>
    </row>
    <row r="59" s="1" customFormat="1" ht="33.75" spans="1:8">
      <c r="A59" s="14">
        <v>57</v>
      </c>
      <c r="B59" s="25" t="s">
        <v>138</v>
      </c>
      <c r="C59" s="26" t="s">
        <v>141</v>
      </c>
      <c r="D59" s="25" t="s">
        <v>142</v>
      </c>
      <c r="E59" s="27" t="s">
        <v>143</v>
      </c>
      <c r="F59" s="14" t="s">
        <v>12</v>
      </c>
      <c r="G59" s="14">
        <v>10</v>
      </c>
      <c r="H59" s="25" t="s">
        <v>138</v>
      </c>
    </row>
    <row r="60" s="1" customFormat="1" ht="33.75" spans="1:8">
      <c r="A60" s="7">
        <v>58</v>
      </c>
      <c r="B60" s="25" t="s">
        <v>138</v>
      </c>
      <c r="C60" s="26" t="s">
        <v>141</v>
      </c>
      <c r="D60" s="25" t="s">
        <v>144</v>
      </c>
      <c r="E60" s="27" t="s">
        <v>145</v>
      </c>
      <c r="F60" s="14" t="s">
        <v>12</v>
      </c>
      <c r="G60" s="14">
        <v>10</v>
      </c>
      <c r="H60" s="25" t="s">
        <v>138</v>
      </c>
    </row>
    <row r="61" s="1" customFormat="1" ht="33.75" spans="1:8">
      <c r="A61" s="14">
        <v>59</v>
      </c>
      <c r="B61" s="25" t="s">
        <v>138</v>
      </c>
      <c r="C61" s="26" t="s">
        <v>141</v>
      </c>
      <c r="D61" s="25" t="s">
        <v>54</v>
      </c>
      <c r="E61" s="27" t="s">
        <v>55</v>
      </c>
      <c r="F61" s="14" t="s">
        <v>12</v>
      </c>
      <c r="G61" s="14">
        <v>1</v>
      </c>
      <c r="H61" s="25" t="s">
        <v>138</v>
      </c>
    </row>
    <row r="62" s="1" customFormat="1" ht="33.75" spans="1:8">
      <c r="A62" s="14">
        <v>60</v>
      </c>
      <c r="B62" s="25" t="s">
        <v>138</v>
      </c>
      <c r="C62" s="26" t="s">
        <v>141</v>
      </c>
      <c r="D62" s="25" t="s">
        <v>146</v>
      </c>
      <c r="E62" s="27" t="s">
        <v>147</v>
      </c>
      <c r="F62" s="14" t="s">
        <v>97</v>
      </c>
      <c r="G62" s="14">
        <v>2</v>
      </c>
      <c r="H62" s="25" t="s">
        <v>138</v>
      </c>
    </row>
    <row r="63" s="1" customFormat="1" ht="33.75" spans="1:8">
      <c r="A63" s="7">
        <v>61</v>
      </c>
      <c r="B63" s="25" t="s">
        <v>138</v>
      </c>
      <c r="C63" s="26" t="s">
        <v>141</v>
      </c>
      <c r="D63" s="25" t="s">
        <v>148</v>
      </c>
      <c r="E63" s="27" t="s">
        <v>149</v>
      </c>
      <c r="F63" s="14" t="s">
        <v>12</v>
      </c>
      <c r="G63" s="14">
        <v>5</v>
      </c>
      <c r="H63" s="25" t="s">
        <v>138</v>
      </c>
    </row>
    <row r="64" s="1" customFormat="1" ht="33.75" spans="1:8">
      <c r="A64" s="14">
        <v>62</v>
      </c>
      <c r="B64" s="25" t="s">
        <v>138</v>
      </c>
      <c r="C64" s="26" t="s">
        <v>141</v>
      </c>
      <c r="D64" s="25" t="s">
        <v>150</v>
      </c>
      <c r="E64" s="27" t="s">
        <v>151</v>
      </c>
      <c r="F64" s="14" t="s">
        <v>12</v>
      </c>
      <c r="G64" s="14">
        <v>10</v>
      </c>
      <c r="H64" s="25" t="s">
        <v>138</v>
      </c>
    </row>
    <row r="65" s="1" customFormat="1" ht="33.75" spans="1:8">
      <c r="A65" s="14">
        <v>63</v>
      </c>
      <c r="B65" s="25" t="s">
        <v>138</v>
      </c>
      <c r="C65" s="26" t="s">
        <v>141</v>
      </c>
      <c r="D65" s="25" t="s">
        <v>78</v>
      </c>
      <c r="E65" s="27" t="s">
        <v>152</v>
      </c>
      <c r="F65" s="14" t="s">
        <v>12</v>
      </c>
      <c r="G65" s="14">
        <v>10</v>
      </c>
      <c r="H65" s="25" t="s">
        <v>138</v>
      </c>
    </row>
    <row r="66" s="1" customFormat="1" ht="33.75" spans="1:8">
      <c r="A66" s="7">
        <v>64</v>
      </c>
      <c r="B66" s="25" t="s">
        <v>138</v>
      </c>
      <c r="C66" s="26" t="s">
        <v>141</v>
      </c>
      <c r="D66" s="25" t="s">
        <v>153</v>
      </c>
      <c r="E66" s="27" t="s">
        <v>154</v>
      </c>
      <c r="F66" s="14" t="s">
        <v>12</v>
      </c>
      <c r="G66" s="14">
        <v>1</v>
      </c>
      <c r="H66" s="25" t="s">
        <v>138</v>
      </c>
    </row>
    <row r="67" s="1" customFormat="1" ht="33.75" spans="1:8">
      <c r="A67" s="14">
        <v>65</v>
      </c>
      <c r="B67" s="25" t="s">
        <v>138</v>
      </c>
      <c r="C67" s="26" t="s">
        <v>155</v>
      </c>
      <c r="D67" s="25" t="s">
        <v>80</v>
      </c>
      <c r="E67" s="27" t="s">
        <v>156</v>
      </c>
      <c r="F67" s="14" t="s">
        <v>12</v>
      </c>
      <c r="G67" s="14">
        <v>2</v>
      </c>
      <c r="H67" s="25" t="s">
        <v>138</v>
      </c>
    </row>
    <row r="68" s="1" customFormat="1" ht="45" spans="1:8">
      <c r="A68" s="14">
        <v>66</v>
      </c>
      <c r="B68" s="25" t="s">
        <v>138</v>
      </c>
      <c r="C68" s="26" t="s">
        <v>155</v>
      </c>
      <c r="D68" s="25" t="s">
        <v>157</v>
      </c>
      <c r="E68" s="27" t="s">
        <v>158</v>
      </c>
      <c r="F68" s="14" t="s">
        <v>12</v>
      </c>
      <c r="G68" s="14">
        <v>2</v>
      </c>
      <c r="H68" s="25" t="s">
        <v>138</v>
      </c>
    </row>
    <row r="69" s="1" customFormat="1" ht="33.75" spans="1:8">
      <c r="A69" s="7">
        <v>67</v>
      </c>
      <c r="B69" s="25" t="s">
        <v>138</v>
      </c>
      <c r="C69" s="26" t="s">
        <v>141</v>
      </c>
      <c r="D69" s="25" t="s">
        <v>159</v>
      </c>
      <c r="E69" s="27" t="s">
        <v>160</v>
      </c>
      <c r="F69" s="14" t="s">
        <v>12</v>
      </c>
      <c r="G69" s="14">
        <v>20</v>
      </c>
      <c r="H69" s="25" t="s">
        <v>138</v>
      </c>
    </row>
    <row r="70" s="1" customFormat="1" ht="33.75" spans="1:8">
      <c r="A70" s="14">
        <v>68</v>
      </c>
      <c r="B70" s="25" t="s">
        <v>138</v>
      </c>
      <c r="C70" s="26" t="s">
        <v>161</v>
      </c>
      <c r="D70" s="25" t="s">
        <v>162</v>
      </c>
      <c r="E70" s="27" t="s">
        <v>163</v>
      </c>
      <c r="F70" s="14" t="s">
        <v>12</v>
      </c>
      <c r="G70" s="14">
        <v>1</v>
      </c>
      <c r="H70" s="25" t="s">
        <v>138</v>
      </c>
    </row>
    <row r="71" s="1" customFormat="1" ht="326.25" spans="1:8">
      <c r="A71" s="14">
        <v>69</v>
      </c>
      <c r="B71" s="25" t="s">
        <v>164</v>
      </c>
      <c r="C71" s="26"/>
      <c r="D71" s="25" t="s">
        <v>31</v>
      </c>
      <c r="E71" s="27" t="s">
        <v>165</v>
      </c>
      <c r="F71" s="14" t="s">
        <v>166</v>
      </c>
      <c r="G71" s="14">
        <v>100</v>
      </c>
      <c r="H71" s="25" t="s">
        <v>164</v>
      </c>
    </row>
    <row r="72" s="1" customFormat="1" ht="371.25" spans="1:8">
      <c r="A72" s="7">
        <v>70</v>
      </c>
      <c r="B72" s="25" t="s">
        <v>164</v>
      </c>
      <c r="C72" s="26"/>
      <c r="D72" s="25" t="s">
        <v>167</v>
      </c>
      <c r="E72" s="27" t="s">
        <v>168</v>
      </c>
      <c r="F72" s="14" t="s">
        <v>169</v>
      </c>
      <c r="G72" s="14">
        <v>20</v>
      </c>
      <c r="H72" s="25" t="s">
        <v>164</v>
      </c>
    </row>
    <row r="73" s="1" customFormat="1" ht="382.5" spans="1:8">
      <c r="A73" s="14">
        <v>71</v>
      </c>
      <c r="B73" s="25" t="s">
        <v>164</v>
      </c>
      <c r="C73" s="26"/>
      <c r="D73" s="15" t="s">
        <v>170</v>
      </c>
      <c r="E73" s="27" t="s">
        <v>171</v>
      </c>
      <c r="F73" s="14" t="s">
        <v>12</v>
      </c>
      <c r="G73" s="14">
        <v>50</v>
      </c>
      <c r="H73" s="25" t="s">
        <v>164</v>
      </c>
    </row>
    <row r="74" s="1" customFormat="1" ht="22.5" spans="1:8">
      <c r="A74" s="14">
        <v>72</v>
      </c>
      <c r="B74" s="25" t="s">
        <v>164</v>
      </c>
      <c r="C74" s="26"/>
      <c r="D74" s="15" t="s">
        <v>172</v>
      </c>
      <c r="E74" s="27" t="s">
        <v>173</v>
      </c>
      <c r="F74" s="14" t="s">
        <v>12</v>
      </c>
      <c r="G74" s="14">
        <v>5</v>
      </c>
      <c r="H74" s="25" t="s">
        <v>164</v>
      </c>
    </row>
    <row r="75" s="1" customFormat="1" ht="56.25" spans="1:8">
      <c r="A75" s="7">
        <v>73</v>
      </c>
      <c r="B75" s="25" t="s">
        <v>164</v>
      </c>
      <c r="C75" s="26"/>
      <c r="D75" s="25" t="s">
        <v>174</v>
      </c>
      <c r="E75" s="27" t="s">
        <v>175</v>
      </c>
      <c r="F75" s="14" t="s">
        <v>12</v>
      </c>
      <c r="G75" s="14">
        <v>6</v>
      </c>
      <c r="H75" s="25" t="s">
        <v>164</v>
      </c>
    </row>
    <row r="76" s="1" customFormat="1" ht="33.75" spans="1:8">
      <c r="A76" s="14">
        <v>74</v>
      </c>
      <c r="B76" s="25" t="s">
        <v>176</v>
      </c>
      <c r="C76" s="26"/>
      <c r="D76" s="25" t="s">
        <v>177</v>
      </c>
      <c r="E76" s="27" t="s">
        <v>178</v>
      </c>
      <c r="F76" s="14" t="s">
        <v>12</v>
      </c>
      <c r="G76" s="14">
        <v>8</v>
      </c>
      <c r="H76" s="25" t="s">
        <v>164</v>
      </c>
    </row>
    <row r="77" s="1" customFormat="1" ht="45" spans="1:8">
      <c r="A77" s="14">
        <v>75</v>
      </c>
      <c r="B77" s="25" t="s">
        <v>164</v>
      </c>
      <c r="C77" s="26"/>
      <c r="D77" s="25" t="s">
        <v>179</v>
      </c>
      <c r="E77" s="27" t="s">
        <v>180</v>
      </c>
      <c r="F77" s="14" t="s">
        <v>12</v>
      </c>
      <c r="G77" s="14">
        <v>20</v>
      </c>
      <c r="H77" s="25" t="s">
        <v>164</v>
      </c>
    </row>
    <row r="78" s="1" customFormat="1" ht="168.75" spans="1:8">
      <c r="A78" s="7">
        <v>76</v>
      </c>
      <c r="B78" s="25" t="s">
        <v>164</v>
      </c>
      <c r="C78" s="25"/>
      <c r="D78" s="25" t="s">
        <v>181</v>
      </c>
      <c r="E78" s="27" t="s">
        <v>182</v>
      </c>
      <c r="F78" s="14" t="s">
        <v>70</v>
      </c>
      <c r="G78" s="14">
        <v>2</v>
      </c>
      <c r="H78" s="30" t="s">
        <v>183</v>
      </c>
    </row>
    <row r="79" s="1" customFormat="1" ht="168.75" spans="1:8">
      <c r="A79" s="14">
        <v>77</v>
      </c>
      <c r="B79" s="25" t="s">
        <v>164</v>
      </c>
      <c r="C79" s="25"/>
      <c r="D79" s="25" t="s">
        <v>181</v>
      </c>
      <c r="E79" s="27" t="s">
        <v>184</v>
      </c>
      <c r="F79" s="14" t="s">
        <v>70</v>
      </c>
      <c r="G79" s="14">
        <v>4</v>
      </c>
      <c r="H79" s="32"/>
    </row>
    <row r="80" s="1" customFormat="1" ht="77" customHeight="1" spans="1:8">
      <c r="A80" s="14">
        <v>78</v>
      </c>
      <c r="B80" s="25" t="s">
        <v>164</v>
      </c>
      <c r="C80" s="25"/>
      <c r="D80" s="33" t="s">
        <v>185</v>
      </c>
      <c r="E80" s="27" t="s">
        <v>186</v>
      </c>
      <c r="F80" s="14" t="s">
        <v>187</v>
      </c>
      <c r="G80" s="14">
        <v>150</v>
      </c>
      <c r="H80" s="25" t="s">
        <v>188</v>
      </c>
    </row>
    <row r="81" s="1" customFormat="1" spans="1:8">
      <c r="A81" s="34"/>
      <c r="B81" s="35"/>
      <c r="C81" s="35"/>
      <c r="D81" s="36"/>
      <c r="E81" s="35"/>
      <c r="F81" s="35"/>
      <c r="G81" s="34">
        <f>SUM(G3:G80)</f>
        <v>2916</v>
      </c>
      <c r="H81" s="35"/>
    </row>
    <row r="82" s="1" customFormat="1" spans="1:8">
      <c r="A82" s="34"/>
      <c r="B82" s="35"/>
      <c r="C82" s="35"/>
      <c r="D82" s="36"/>
      <c r="E82" s="35"/>
      <c r="F82" s="35"/>
      <c r="G82" s="35"/>
      <c r="H82" s="35"/>
    </row>
    <row r="83" s="1" customFormat="1" spans="1:8">
      <c r="A83" s="34"/>
      <c r="B83" s="35"/>
      <c r="C83" s="35"/>
      <c r="D83" s="36"/>
      <c r="E83" s="35"/>
      <c r="F83" s="35"/>
      <c r="G83" s="35"/>
      <c r="H83" s="35"/>
    </row>
  </sheetData>
  <mergeCells count="6">
    <mergeCell ref="A1:H1"/>
    <mergeCell ref="D7:D10"/>
    <mergeCell ref="E7:E10"/>
    <mergeCell ref="H17:H27"/>
    <mergeCell ref="H78:H79"/>
    <mergeCell ref="I7:I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质子二批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Administrator</cp:lastModifiedBy>
  <dcterms:created xsi:type="dcterms:W3CDTF">2026-09-30T06:47:00Z</dcterms:created>
  <dcterms:modified xsi:type="dcterms:W3CDTF">2026-09-30T07:07:09Z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B838863B0FBF42FCA8F2920C923B81B2_13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